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mc:AlternateContent xmlns:mc="http://schemas.openxmlformats.org/markup-compatibility/2006">
    <mc:Choice Requires="x15">
      <x15ac:absPath xmlns:x15ac="http://schemas.microsoft.com/office/spreadsheetml/2010/11/ac" url="https://eithealth.sharepoint.com/teams/test851/Shared Documents/xKIC_Israel/2023/Disrupt Me/RFP/Shaked/"/>
    </mc:Choice>
  </mc:AlternateContent>
  <xr:revisionPtr revIDLastSave="148" documentId="8_{960F5417-9B75-4444-BB50-D69D26E3AF02}" xr6:coauthVersionLast="47" xr6:coauthVersionMax="47" xr10:uidLastSave="{3867C078-D96D-4AEE-A75B-7D291773C095}"/>
  <bookViews>
    <workbookView xWindow="-98" yWindow="-98" windowWidth="17115" windowHeight="10755" xr2:uid="{00000000-000D-0000-FFFF-FFFF00000000}"/>
  </bookViews>
  <sheets>
    <sheet name="Daily Breakdown_2023 4"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3" l="1"/>
  <c r="F18" i="3"/>
  <c r="H5" i="3"/>
  <c r="H7" i="3"/>
  <c r="H9" i="3"/>
  <c r="H12" i="3"/>
  <c r="H14" i="3"/>
  <c r="H15" i="3"/>
  <c r="H3" i="3"/>
  <c r="H18" i="3" l="1"/>
</calcChain>
</file>

<file path=xl/sharedStrings.xml><?xml version="1.0" encoding="utf-8"?>
<sst xmlns="http://schemas.openxmlformats.org/spreadsheetml/2006/main" count="81" uniqueCount="70">
  <si>
    <t>Activity</t>
  </si>
  <si>
    <t xml:space="preserve">Action </t>
  </si>
  <si>
    <t>Description</t>
  </si>
  <si>
    <t>Responsible</t>
  </si>
  <si>
    <t>Deliverables /Outcome</t>
  </si>
  <si>
    <t>2023 estimated working days by sub-contractor</t>
  </si>
  <si>
    <t>2024 estimated working days by sub-contractor</t>
  </si>
  <si>
    <t>Total sub-contractor days</t>
  </si>
  <si>
    <t xml:space="preserve">Programme Framework </t>
  </si>
  <si>
    <t>Selecting a subcontractor to support the execution of the corporate innovation component</t>
  </si>
  <si>
    <t>Plan, manage and execute a competitive RFP for the corporate innovation services</t>
  </si>
  <si>
    <t>EIT KIC ISRAEL</t>
  </si>
  <si>
    <t xml:space="preserve">Contract </t>
  </si>
  <si>
    <t>Programme understanding &amp; adjusment</t>
  </si>
  <si>
    <t xml:space="preserve">The provider is requested to obtain a thorough understanding of the structure, methodology, European innovation ecosystem, stakeholders, and challenges facing companies as well as to co-design based on the lessons learned from previous years in order to create an effective program framework for 2023-4. </t>
  </si>
  <si>
    <t>Sub-contract</t>
  </si>
  <si>
    <t xml:space="preserve">2023/4 programme adjustment to new global trends, PoC support that will yield into collaborations and success stories. </t>
  </si>
  <si>
    <t xml:space="preserve">Marketing </t>
  </si>
  <si>
    <t xml:space="preserve">Scouting for companies </t>
  </si>
  <si>
    <t>EIT Hub Israel will utilize all of its networks and connections, as well as its EIT partners' networks and other relevant channels. This is in order to spread the launch of the program and its benefits. EIT Hub Israel will also leverage its communication channels and European PR.</t>
  </si>
  <si>
    <t>20 KIC members apply</t>
  </si>
  <si>
    <t>Marketing Support</t>
  </si>
  <si>
    <t xml:space="preserve">The provider is requested to assist with the marketing efforts of the Disrupt Me program in order to spread the word about this opportunity to relevant European corporations. In order to raise awareness of this program, the provider is requested to share the opportunity through its communication network and coordinate the publication of two PR articles in leading European Tech Media outlets during the application period.  </t>
  </si>
  <si>
    <t xml:space="preserve">Minimum of 2 sponsored content pieces in leading European Tech Media outlets (for example: Tech.eu)
Social Media dissemination of opportunity through provider official communication channels </t>
  </si>
  <si>
    <t>Company selection process</t>
  </si>
  <si>
    <t xml:space="preserve">Define criteria and the process of the selection of the companies 
Selecting the companies </t>
  </si>
  <si>
    <t xml:space="preserve">EIT hub Israel will define in details the selection criteria of the companies and the selection process.
 </t>
  </si>
  <si>
    <t xml:space="preserve">Dissemenation of oppurtutniy
</t>
  </si>
  <si>
    <t>Suggest the professional selection criteria</t>
  </si>
  <si>
    <t xml:space="preserve">Based on its know-how and experience in similar processes, the provider will suggest and assist in defining professional selection criteria for companies. EIT Hub Israel will evaluate and select the companies applying. The provider may participate in the interviews, but it is not a mandatory component of the request. </t>
  </si>
  <si>
    <t>Recommendations for selection criteria of participating companies</t>
  </si>
  <si>
    <t>Selection of companies</t>
  </si>
  <si>
    <t>EIT hub Israel will establish a selection committee for the screening and selection process.</t>
  </si>
  <si>
    <t>6-8 companies selected per year</t>
  </si>
  <si>
    <t>Corporate innovation process</t>
  </si>
  <si>
    <t xml:space="preserve">Provide with a deep corporate innovation process for each one of the chosen companies, based of the list of needs already submitted by the companies
</t>
  </si>
  <si>
    <t xml:space="preserve">The service will be led together with EIT Hub Israel, utilizing internal knowledge and experience as well as best practices developed within Disrupt Me. We will provide deep corporate innovation processes tailored to each of the companies based on the list of needs submitted by them.
•	Work with each European company to select their main innovation &amp; disruption challenges and needs. As part of the need assessment, the provider will showcase an initial list of Israeli start-ups and technologies to each European company to better understand their needs. This list will be used for the scouting process. 
•	EIT Hub Israel &amp; the provider will design a tailor-made corporate innovation process for each European Company. The provider will refine the need of each European company and describe it in detail - which technology, for which purpose, what stage of technology, etc.
•	EIT Hub Israel &amp; the provider will be working with decision makers to implement an entrepreneurial process and key decision maker players in the organization.
•	A detailed consulting plan and training programme of the right unit/person in the company to absorb innovation and working with start-ups.
•	The provider will present a full background about the relevant field in the Israeli innovation ecosystem (Health, Food, Mobility, Manufacturing or Climate) and doing business in Israel.
•	The company workshop will provide an innovation protocol suitable for each company – the provider &amp; EIT Hub Israel will work with each company to recognize the needed process within the company and will create together a detailed protocol for the process.
•	A preparatory call with each company prior to the workshop to set expectation, describe the process, select relevant participants from the company to maximize the outcome of the workshop. 
•	The provider will coordinate the delivery of a care package for each participate including reading and innovation materials and Israeli business and cultural elements. 
</t>
  </si>
  <si>
    <t>Sub-contractor &amp; EIT KIC ISRAEL</t>
  </si>
  <si>
    <t>6-8 companies per year</t>
  </si>
  <si>
    <t>Companies workshop and training</t>
  </si>
  <si>
    <t>The provider and EIT Hub Israel will conduct a company workshop for each company (2-day HQ visit) and provide the executives with a seminar on corporate innovation processes, including an initial listing of 8-10 relevant startups.</t>
  </si>
  <si>
    <t>6-8 company workshops per year</t>
  </si>
  <si>
    <t xml:space="preserve">Innovation protocol suitable for each company </t>
  </si>
  <si>
    <t>EIT Hub Israel and the provider will work with each company to analyze the processes necessary within the company. The provider will develop a detailed process protocol together with the company.
The provider will assign tasks and responsibilities to the appropriate individuals in each organization.</t>
  </si>
  <si>
    <t>6-8 written innovation protocols</t>
  </si>
  <si>
    <t xml:space="preserve">Scouting and startup engagement sessions 
</t>
  </si>
  <si>
    <t>Define criteria for the call for start-ups</t>
  </si>
  <si>
    <t>Based on company needs, the initial list and the innovation protocol</t>
  </si>
  <si>
    <t>Sub-contractor</t>
  </si>
  <si>
    <t>Shortlist of 10 startups for each company</t>
  </si>
  <si>
    <t>Choose the final startups and coordinate matchmaking meeting</t>
  </si>
  <si>
    <t xml:space="preserve">The provider will prepare a list of the selected Israeli start-ups /technologies for each European company. To make the matchmaking efficient, the provider should be prepared to deliver an initial pitch and materials on the startups' behalf to assess initial interest. The provider should prepare the startups and assess their interest and relevancy in terms of target market and maturity. The provider will support the entire matchmaking process including coordination, preparation of both sides and follow-ups.
An interactive digital management tool should be set up to manage the scouting process, updated regularly based on the company's preferences and interest in the startup.  </t>
  </si>
  <si>
    <t xml:space="preserve">Sub-contractor </t>
  </si>
  <si>
    <t>Startup long list, pitch and materials presented to each company
Ongoing 1:1 startup company meeting
Management tool</t>
  </si>
  <si>
    <t xml:space="preserve">Immersion lab in Israel </t>
  </si>
  <si>
    <t>Organization and implementation of Israel Immersion Lab</t>
  </si>
  <si>
    <t xml:space="preserve">The aim is a deep dive into the Israeli innovation ecosystem providing Israeli know-how and open innovation practices by MNCs who have been doing it successfully. 
The Immersion lab will take place in October/November (based on applications and company availability). It may be necessary to add another immersion lab online.
The provider will organize an immersion in Israel:
•	Facilitate the engagement with the Israeli ecosystem including meetings with key players in the ecosystem. 
•	Corporate innovation case studies workshop with round tables between innovation executives and mentors and the European companies;
•	Delivering parts of the content of the agenda including insights in and overviews of the appropriate industries, ecosystems and actors in Israel, operating models of other organizations already active in Israel, long-term trends in Israel, in-depth analysis of M&amp;As and investments over the years, workshops with selected Israeli start-ups etc;
•	Deliver a practical PoC sessions with supporting processes and tools
•	The provider will organize the logistics of the visit, including transportation, venues, catering, transport, equipment, speakers, lecturers, etc.
•	Assist in the setup of individualized sub programs for interested organizations 
•	Discuss with the companies their next steps with Israel
</t>
  </si>
  <si>
    <t xml:space="preserve">1 in person Immersion lab - 3 days
If needed: 1 virtual visit comprise of 2 days full agenda ~9:00: 14:00 </t>
  </si>
  <si>
    <t xml:space="preserve">Implementation support process with the companies </t>
  </si>
  <si>
    <t>Follow up process with each company to support innovation implementation</t>
  </si>
  <si>
    <t xml:space="preserve">Compile a follow-up plan with each company including the next steps towards a PoC.
The provider will provide "aftercare" for both the participating companies and the start-ups by acting as a helpdesk for both parties as well as reasonable facilitation for follow-ups.
The provider will provide accessible information about possible grants/programme that can promote commercial activities and will use its knowledge and familiarity with the government to support such applications. </t>
  </si>
  <si>
    <t>•	New innovation process implement/defined- minimum of 6 companies.
•	Number of PoCs and/or commercial activities, that were held between a European company participating in the programme and disruptive technologies/start-ups: 6-8</t>
  </si>
  <si>
    <t xml:space="preserve">Support and access to grants and programmes </t>
  </si>
  <si>
    <t>Provide ongoing support and provide with accessible information about possible grants/programme that can promote the commercial activities</t>
  </si>
  <si>
    <t xml:space="preserve">Closing and training </t>
  </si>
  <si>
    <t>Program closing and training for EIT KIC staff</t>
  </si>
  <si>
    <t>Handing over documents, materials and methodology description to EIT Hub Israel</t>
  </si>
  <si>
    <t>Hand over package</t>
  </si>
  <si>
    <t>Total days sub-contracter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</si>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</sst>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charset val="177"/>
      <scheme val="minor"/>
    </font>
    <font>
      <sz val="11"/>
      <color theme="1"/>
      <name val="Calibri"/>
      <family val="2"/>
      <scheme val="minor"/>
    </font>
    <font>
      <sz val="11"/>
      <color theme="1"/>
      <name val="Calibri"/>
      <family val="2"/>
      <scheme val="minor"/>
    </font>
    <font>
      <b/>
      <sz val="11"/>
      <color theme="1"/>
      <name val="Calibri"/>
      <family val="2"/>
      <scheme val="minor"/>
    </font>
    <font>
      <sz val="14"/>
      <color rgb="FF000000"/>
      <name val="Times New Roman"/>
      <family val="1"/>
    </font>
    <font>
      <u/>
      <sz val="11"/>
      <color theme="10"/>
      <name val="Calibri"/>
      <family val="2"/>
      <charset val="177"/>
      <scheme val="minor"/>
    </font>
    <font>
      <u/>
      <sz val="11"/>
      <color theme="11"/>
      <name val="Calibri"/>
      <family val="2"/>
      <charset val="177"/>
      <scheme val="minor"/>
    </font>
  </fonts>
  <fills count="10">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2"/>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7">
    <xf numFmtId="0" fontId="0" fillId="0" borderId="0" xfId="0"/>
    <xf numFmtId="0" fontId="4"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3" borderId="1" xfId="0" applyFill="1" applyBorder="1" applyAlignment="1">
      <alignment vertical="center" wrapText="1"/>
    </xf>
    <xf numFmtId="0" fontId="0" fillId="0" borderId="0" xfId="0"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0" fontId="2" fillId="7" borderId="0" xfId="0" applyFont="1" applyFill="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left" vertical="center" wrapText="1"/>
    </xf>
    <xf numFmtId="0" fontId="0" fillId="2" borderId="2" xfId="0" applyFill="1" applyBorder="1" applyAlignment="1">
      <alignment vertical="center" wrapText="1"/>
    </xf>
    <xf numFmtId="0" fontId="0" fillId="3" borderId="2" xfId="0" applyFill="1" applyBorder="1" applyAlignment="1">
      <alignment vertical="center" wrapText="1"/>
    </xf>
    <xf numFmtId="0" fontId="0" fillId="3" borderId="2" xfId="0" applyFill="1" applyBorder="1" applyAlignment="1">
      <alignment horizontal="center" vertical="center"/>
    </xf>
    <xf numFmtId="0" fontId="0" fillId="8" borderId="2" xfId="0" applyFill="1" applyBorder="1" applyAlignment="1">
      <alignment horizontal="center" vertical="center"/>
    </xf>
    <xf numFmtId="0" fontId="0" fillId="4" borderId="2" xfId="0" applyFill="1" applyBorder="1" applyAlignment="1">
      <alignment horizontal="center" vertical="center" wrapText="1"/>
    </xf>
    <xf numFmtId="0" fontId="0" fillId="4" borderId="2" xfId="0" applyFill="1" applyBorder="1" applyAlignment="1">
      <alignment vertical="center" wrapText="1"/>
    </xf>
    <xf numFmtId="0" fontId="0" fillId="4" borderId="2" xfId="0" applyFill="1" applyBorder="1" applyAlignment="1">
      <alignment horizontal="left" vertical="center" wrapText="1"/>
    </xf>
    <xf numFmtId="0" fontId="0" fillId="4" borderId="2" xfId="0" applyFill="1" applyBorder="1" applyAlignment="1">
      <alignment horizontal="left" vertical="top" wrapText="1"/>
    </xf>
    <xf numFmtId="0" fontId="0" fillId="7" borderId="2" xfId="0" applyFill="1" applyBorder="1" applyAlignment="1">
      <alignment horizontal="center" vertical="center" wrapText="1"/>
    </xf>
    <xf numFmtId="0" fontId="0" fillId="7" borderId="2" xfId="0" applyFill="1" applyBorder="1" applyAlignment="1">
      <alignment vertical="center" wrapText="1"/>
    </xf>
    <xf numFmtId="0" fontId="0" fillId="7"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horizontal="left" vertical="center" wrapText="1"/>
    </xf>
    <xf numFmtId="0" fontId="0" fillId="6" borderId="2" xfId="0" applyFill="1" applyBorder="1" applyAlignment="1">
      <alignment horizontal="center" vertical="center"/>
    </xf>
    <xf numFmtId="0" fontId="0" fillId="9" borderId="2" xfId="0" applyFill="1" applyBorder="1" applyAlignment="1">
      <alignment horizontal="center" vertical="center"/>
    </xf>
    <xf numFmtId="0" fontId="0" fillId="9" borderId="2" xfId="0" applyFill="1" applyBorder="1" applyAlignment="1">
      <alignment vertical="center" wrapText="1"/>
    </xf>
    <xf numFmtId="0" fontId="0" fillId="9" borderId="2" xfId="0" applyFill="1" applyBorder="1" applyAlignment="1">
      <alignment horizontal="left" vertical="center" wrapText="1"/>
    </xf>
    <xf numFmtId="0" fontId="0" fillId="9" borderId="2" xfId="0" applyFill="1" applyBorder="1" applyAlignment="1">
      <alignment horizontal="center" vertical="center" wrapText="1"/>
    </xf>
    <xf numFmtId="0" fontId="0" fillId="8" borderId="7" xfId="0" applyFill="1" applyBorder="1" applyAlignment="1">
      <alignment horizontal="center" vertical="center"/>
    </xf>
    <xf numFmtId="0" fontId="0" fillId="3" borderId="3" xfId="0" applyFill="1" applyBorder="1" applyAlignment="1">
      <alignment vertical="center" wrapText="1"/>
    </xf>
    <xf numFmtId="0" fontId="1" fillId="7" borderId="2" xfId="0" applyFont="1" applyFill="1" applyBorder="1" applyAlignment="1">
      <alignment vertical="center" wrapText="1"/>
    </xf>
    <xf numFmtId="0" fontId="1" fillId="7" borderId="2" xfId="0" applyFont="1" applyFill="1" applyBorder="1" applyAlignment="1">
      <alignment horizontal="center" vertical="center" wrapText="1"/>
    </xf>
    <xf numFmtId="0" fontId="0" fillId="5" borderId="2" xfId="0" applyFill="1" applyBorder="1" applyAlignment="1">
      <alignment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7" borderId="4" xfId="0" applyFill="1" applyBorder="1" applyAlignment="1">
      <alignment horizontal="center" vertical="center"/>
    </xf>
    <xf numFmtId="0" fontId="0" fillId="7" borderId="6" xfId="0" applyFill="1" applyBorder="1" applyAlignment="1">
      <alignment horizontal="center" vertical="center"/>
    </xf>
    <xf numFmtId="0" fontId="0" fillId="6" borderId="2" xfId="0" applyFill="1" applyBorder="1" applyAlignment="1">
      <alignment horizontal="center" vertical="center" wrapText="1"/>
    </xf>
    <xf numFmtId="0" fontId="0" fillId="3" borderId="2" xfId="0" applyFill="1" applyBorder="1" applyAlignment="1">
      <alignment horizontal="center" vertical="center" wrapText="1"/>
    </xf>
    <xf numFmtId="0" fontId="0" fillId="4" borderId="2" xfId="0" applyFill="1" applyBorder="1" applyAlignment="1">
      <alignment horizontal="center" vertical="center" wrapText="1"/>
    </xf>
    <xf numFmtId="0" fontId="0" fillId="7" borderId="2" xfId="0" applyFill="1" applyBorder="1" applyAlignment="1">
      <alignment horizontal="center" vertical="center" wrapText="1"/>
    </xf>
    <xf numFmtId="0" fontId="0" fillId="7" borderId="2" xfId="0" applyFill="1" applyBorder="1" applyAlignment="1">
      <alignment horizontal="center" vertical="center"/>
    </xf>
    <xf numFmtId="0" fontId="1" fillId="7" borderId="2" xfId="0" applyFont="1" applyFill="1" applyBorder="1" applyAlignment="1">
      <alignment horizontal="center" vertical="center" wrapText="1"/>
    </xf>
    <xf numFmtId="0" fontId="1" fillId="0" borderId="0" xfId="0" applyFont="1"/>
    <xf numFmtId="0" fontId="1" fillId="7" borderId="0" xfId="0" applyFont="1" applyFill="1"/>
    <xf numFmtId="0" fontId="1" fillId="2" borderId="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6" xfId="0" applyFont="1" applyFill="1" applyBorder="1" applyAlignment="1">
      <alignment horizontal="center" vertical="center" wrapText="1"/>
    </xf>
  </cellXfs>
  <cellStyles count="5">
    <cellStyle name="Normal" xfId="0" builtinId="0"/>
    <cellStyle name="היפר-קישור" xfId="3" builtinId="8" hidden="1"/>
    <cellStyle name="היפר-קישור" xfId="1" builtinId="8" hidden="1"/>
    <cellStyle name="היפר-קישור שהופעל" xfId="4" builtinId="9" hidden="1"/>
    <cellStyle name="היפר-קישור שהופעל" xfId="2" builtinId="9" hidde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3FD7F-B457-9B42-98B4-F3B8B7A7385D}">
  <sheetPr>
    <tabColor theme="3"/>
  </sheetPr>
  <dimension ref="A1:AV68"/>
  <sheetViews>
    <sheetView tabSelected="1" zoomScaleNormal="100" workbookViewId="0">
      <pane xSplit="1" ySplit="1" topLeftCell="B5" activePane="bottomRight" state="frozen"/>
      <selection pane="bottomRight" activeCell="C10" sqref="C10"/>
      <selection pane="bottomLeft" activeCell="A2" sqref="A2"/>
      <selection pane="topRight" activeCell="B1" sqref="B1"/>
    </sheetView>
  </sheetViews>
  <sheetFormatPr defaultColWidth="8.85546875" defaultRowHeight="14.25"/>
  <cols>
    <col min="1" max="1" width="20.7109375" style="2" customWidth="1"/>
    <col min="2" max="2" width="29" style="3" customWidth="1"/>
    <col min="3" max="3" width="101.7109375" style="4" customWidth="1"/>
    <col min="4" max="4" width="14.42578125" style="6" customWidth="1"/>
    <col min="5" max="5" width="28.5703125" style="2" customWidth="1"/>
    <col min="6" max="7" width="12.7109375" style="2" customWidth="1"/>
    <col min="8" max="8" width="12.140625" style="2" customWidth="1"/>
  </cols>
  <sheetData>
    <row r="1" spans="1:48" ht="71.25">
      <c r="A1" s="11" t="s">
        <v>0</v>
      </c>
      <c r="B1" s="12" t="s">
        <v>1</v>
      </c>
      <c r="C1" s="12" t="s">
        <v>2</v>
      </c>
      <c r="D1" s="12" t="s">
        <v>3</v>
      </c>
      <c r="E1" s="12" t="s">
        <v>4</v>
      </c>
      <c r="F1" s="12" t="s">
        <v>5</v>
      </c>
      <c r="G1" s="12" t="s">
        <v>6</v>
      </c>
      <c r="H1" s="12" t="s">
        <v>7</v>
      </c>
    </row>
    <row r="2" spans="1:48" s="10" customFormat="1" ht="42.75">
      <c r="A2" s="51" t="s">
        <v>8</v>
      </c>
      <c r="B2" s="38" t="s">
        <v>9</v>
      </c>
      <c r="C2" s="39" t="s">
        <v>10</v>
      </c>
      <c r="D2" s="39" t="s">
        <v>11</v>
      </c>
      <c r="E2" s="39" t="s">
        <v>12</v>
      </c>
      <c r="F2" s="18"/>
      <c r="G2" s="18"/>
      <c r="H2" s="36"/>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3"/>
    </row>
    <row r="3" spans="1:48" s="10" customFormat="1" ht="57">
      <c r="A3" s="51"/>
      <c r="B3" s="38" t="s">
        <v>13</v>
      </c>
      <c r="C3" s="39" t="s">
        <v>14</v>
      </c>
      <c r="D3" s="39" t="s">
        <v>15</v>
      </c>
      <c r="E3" s="39" t="s">
        <v>16</v>
      </c>
      <c r="F3" s="39">
        <v>3</v>
      </c>
      <c r="G3" s="39">
        <v>1</v>
      </c>
      <c r="H3" s="39">
        <f t="shared" ref="H3:H15" si="0">F3+G3</f>
        <v>4</v>
      </c>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3"/>
    </row>
    <row r="4" spans="1:48" s="10" customFormat="1" ht="42.75">
      <c r="A4" s="54" t="s">
        <v>17</v>
      </c>
      <c r="B4" s="15" t="s">
        <v>18</v>
      </c>
      <c r="C4" s="15" t="s">
        <v>19</v>
      </c>
      <c r="D4" s="15" t="s">
        <v>11</v>
      </c>
      <c r="E4" s="15" t="s">
        <v>20</v>
      </c>
      <c r="F4" s="18"/>
      <c r="G4" s="18"/>
      <c r="H4" s="18"/>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3"/>
    </row>
    <row r="5" spans="1:48" ht="99.75">
      <c r="A5" s="54"/>
      <c r="B5" s="15" t="s">
        <v>21</v>
      </c>
      <c r="C5" s="8" t="s">
        <v>22</v>
      </c>
      <c r="D5" s="7" t="s">
        <v>15</v>
      </c>
      <c r="E5" s="7" t="s">
        <v>23</v>
      </c>
      <c r="F5" s="9">
        <v>2</v>
      </c>
      <c r="G5" s="9">
        <v>2</v>
      </c>
      <c r="H5" s="9">
        <f t="shared" si="0"/>
        <v>4</v>
      </c>
    </row>
    <row r="6" spans="1:48" s="5" customFormat="1" ht="71.25">
      <c r="A6" s="47" t="s">
        <v>24</v>
      </c>
      <c r="B6" s="16" t="s">
        <v>25</v>
      </c>
      <c r="C6" s="16" t="s">
        <v>26</v>
      </c>
      <c r="D6" s="16" t="s">
        <v>11</v>
      </c>
      <c r="E6" s="16" t="s">
        <v>27</v>
      </c>
      <c r="F6" s="18"/>
      <c r="G6" s="18"/>
      <c r="H6" s="36"/>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7"/>
    </row>
    <row r="7" spans="1:48" ht="87" customHeight="1">
      <c r="A7" s="47"/>
      <c r="B7" s="16" t="s">
        <v>28</v>
      </c>
      <c r="C7" s="14" t="s">
        <v>29</v>
      </c>
      <c r="D7" s="13" t="s">
        <v>15</v>
      </c>
      <c r="E7" s="13" t="s">
        <v>30</v>
      </c>
      <c r="F7" s="17">
        <v>1</v>
      </c>
      <c r="G7" s="17">
        <v>1</v>
      </c>
      <c r="H7" s="17">
        <f t="shared" si="0"/>
        <v>2</v>
      </c>
    </row>
    <row r="8" spans="1:48" ht="64.5" customHeight="1">
      <c r="A8" s="47"/>
      <c r="B8" s="16" t="s">
        <v>31</v>
      </c>
      <c r="C8" s="14" t="s">
        <v>32</v>
      </c>
      <c r="D8" s="13" t="s">
        <v>11</v>
      </c>
      <c r="E8" s="13" t="s">
        <v>33</v>
      </c>
      <c r="F8" s="18"/>
      <c r="G8" s="18"/>
      <c r="H8" s="18"/>
    </row>
    <row r="9" spans="1:48" ht="327.75">
      <c r="A9" s="48" t="s">
        <v>34</v>
      </c>
      <c r="B9" s="20" t="s">
        <v>35</v>
      </c>
      <c r="C9" s="21" t="s">
        <v>36</v>
      </c>
      <c r="D9" s="19" t="s">
        <v>37</v>
      </c>
      <c r="E9" s="19" t="s">
        <v>38</v>
      </c>
      <c r="F9" s="41">
        <v>38</v>
      </c>
      <c r="G9" s="41">
        <v>33</v>
      </c>
      <c r="H9" s="41">
        <f t="shared" si="0"/>
        <v>71</v>
      </c>
    </row>
    <row r="10" spans="1:48" ht="28.5">
      <c r="A10" s="48"/>
      <c r="B10" s="20" t="s">
        <v>39</v>
      </c>
      <c r="C10" s="21" t="s">
        <v>40</v>
      </c>
      <c r="D10" s="19" t="s">
        <v>37</v>
      </c>
      <c r="E10" s="19" t="s">
        <v>41</v>
      </c>
      <c r="F10" s="42"/>
      <c r="G10" s="42"/>
      <c r="H10" s="42"/>
    </row>
    <row r="11" spans="1:48" ht="42.75">
      <c r="A11" s="48"/>
      <c r="B11" s="20" t="s">
        <v>42</v>
      </c>
      <c r="C11" s="22" t="s">
        <v>43</v>
      </c>
      <c r="D11" s="19" t="s">
        <v>37</v>
      </c>
      <c r="E11" s="19" t="s">
        <v>44</v>
      </c>
      <c r="F11" s="43"/>
      <c r="G11" s="43"/>
      <c r="H11" s="43"/>
    </row>
    <row r="12" spans="1:48" ht="28.5">
      <c r="A12" s="49" t="s">
        <v>45</v>
      </c>
      <c r="B12" s="24" t="s">
        <v>46</v>
      </c>
      <c r="C12" s="25" t="s">
        <v>47</v>
      </c>
      <c r="D12" s="23" t="s">
        <v>48</v>
      </c>
      <c r="E12" s="23" t="s">
        <v>49</v>
      </c>
      <c r="F12" s="44">
        <v>14</v>
      </c>
      <c r="G12" s="44">
        <v>14</v>
      </c>
      <c r="H12" s="55">
        <f>F12+G12</f>
        <v>28</v>
      </c>
    </row>
    <row r="13" spans="1:48" ht="99.75">
      <c r="A13" s="50"/>
      <c r="B13" s="24" t="s">
        <v>50</v>
      </c>
      <c r="C13" s="25" t="s">
        <v>51</v>
      </c>
      <c r="D13" s="23" t="s">
        <v>52</v>
      </c>
      <c r="E13" s="23" t="s">
        <v>53</v>
      </c>
      <c r="F13" s="45"/>
      <c r="G13" s="45"/>
      <c r="H13" s="56"/>
    </row>
    <row r="14" spans="1:48" ht="242.25">
      <c r="A14" s="40" t="s">
        <v>54</v>
      </c>
      <c r="B14" s="27" t="s">
        <v>55</v>
      </c>
      <c r="C14" s="27" t="s">
        <v>56</v>
      </c>
      <c r="D14" s="26" t="s">
        <v>48</v>
      </c>
      <c r="E14" s="26" t="s">
        <v>57</v>
      </c>
      <c r="F14" s="28">
        <v>15</v>
      </c>
      <c r="G14" s="28">
        <v>15</v>
      </c>
      <c r="H14" s="28">
        <f t="shared" si="0"/>
        <v>30</v>
      </c>
    </row>
    <row r="15" spans="1:48" ht="128.25">
      <c r="A15" s="46" t="s">
        <v>58</v>
      </c>
      <c r="B15" s="30" t="s">
        <v>59</v>
      </c>
      <c r="C15" s="30" t="s">
        <v>60</v>
      </c>
      <c r="D15" s="29" t="s">
        <v>37</v>
      </c>
      <c r="E15" s="29" t="s">
        <v>61</v>
      </c>
      <c r="F15" s="31">
        <v>14</v>
      </c>
      <c r="G15" s="31">
        <v>16</v>
      </c>
      <c r="H15" s="31">
        <f t="shared" si="0"/>
        <v>30</v>
      </c>
    </row>
    <row r="16" spans="1:48" ht="28.5">
      <c r="A16" s="46"/>
      <c r="B16" s="30" t="s">
        <v>62</v>
      </c>
      <c r="C16" s="30" t="s">
        <v>63</v>
      </c>
      <c r="D16" s="29" t="s">
        <v>11</v>
      </c>
      <c r="E16" s="29"/>
      <c r="F16" s="18"/>
      <c r="G16" s="18"/>
      <c r="H16" s="18"/>
    </row>
    <row r="17" spans="1:47" ht="30" customHeight="1">
      <c r="A17" s="7" t="s">
        <v>64</v>
      </c>
      <c r="B17" s="7" t="s">
        <v>65</v>
      </c>
      <c r="C17" s="8" t="s">
        <v>66</v>
      </c>
      <c r="D17" s="7" t="s">
        <v>15</v>
      </c>
      <c r="E17" s="8" t="s">
        <v>67</v>
      </c>
      <c r="F17" s="18"/>
      <c r="G17" s="18"/>
      <c r="H17" s="18"/>
    </row>
    <row r="18" spans="1:47">
      <c r="A18" s="32" t="s">
        <v>68</v>
      </c>
      <c r="B18" s="33"/>
      <c r="C18" s="34"/>
      <c r="D18" s="35"/>
      <c r="E18" s="32"/>
      <c r="F18" s="32">
        <f>SUM(F2:F17)</f>
        <v>87</v>
      </c>
      <c r="G18" s="32">
        <f>SUM(G2:G17)</f>
        <v>82</v>
      </c>
      <c r="H18" s="32">
        <f>SUM(H2:H17)</f>
        <v>169</v>
      </c>
    </row>
    <row r="20" spans="1:47" ht="17.649999999999999">
      <c r="B20" s="1"/>
    </row>
    <row r="22" spans="1:47" ht="17.649999999999999">
      <c r="B22" s="1"/>
    </row>
    <row r="24" spans="1:47" ht="17.649999999999999">
      <c r="B24" s="1"/>
    </row>
    <row r="26" spans="1:47" ht="17.649999999999999">
      <c r="B26" s="1"/>
    </row>
    <row r="29" spans="1:47" s="4" customFormat="1" ht="17.649999999999999">
      <c r="A29" s="2"/>
      <c r="B29" s="1"/>
      <c r="D29" s="6"/>
      <c r="E29" s="2"/>
      <c r="F29" s="2"/>
      <c r="G29" s="2"/>
      <c r="H29" s="2"/>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47" s="4" customFormat="1" ht="17.649999999999999">
      <c r="A30" s="2"/>
      <c r="B30" s="1"/>
      <c r="D30" s="6"/>
      <c r="E30" s="2"/>
      <c r="F30" s="2"/>
      <c r="G30" s="2"/>
      <c r="H30" s="2"/>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row>
    <row r="34" spans="1:47" s="4" customFormat="1" ht="17.649999999999999">
      <c r="A34" s="2"/>
      <c r="B34" s="1"/>
      <c r="D34" s="6"/>
      <c r="E34" s="2"/>
      <c r="F34" s="2"/>
      <c r="G34" s="2"/>
      <c r="H34" s="2"/>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8" spans="1:47" s="4" customFormat="1" ht="17.649999999999999">
      <c r="A38" s="2"/>
      <c r="B38" s="1"/>
      <c r="D38" s="6"/>
      <c r="E38" s="2"/>
      <c r="F38" s="2"/>
      <c r="G38" s="2"/>
      <c r="H38" s="2"/>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40" spans="1:47" s="4" customFormat="1" ht="17.649999999999999">
      <c r="A40" s="2"/>
      <c r="B40" s="1"/>
      <c r="D40" s="6"/>
      <c r="E40" s="2"/>
      <c r="F40" s="2"/>
      <c r="G40" s="2"/>
      <c r="H40" s="2"/>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2" spans="1:47" s="4" customFormat="1" ht="17.649999999999999">
      <c r="A42" s="2"/>
      <c r="B42" s="1"/>
      <c r="D42" s="6"/>
      <c r="E42" s="2"/>
      <c r="F42" s="2"/>
      <c r="G42" s="2"/>
      <c r="H42" s="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4" spans="1:47" s="4" customFormat="1" ht="17.649999999999999">
      <c r="A44" s="2"/>
      <c r="B44" s="1"/>
      <c r="D44" s="6"/>
      <c r="E44" s="2"/>
      <c r="F44" s="2"/>
      <c r="G44" s="2"/>
      <c r="H44" s="2"/>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6" spans="1:47" s="4" customFormat="1" ht="17.649999999999999">
      <c r="A46" s="2"/>
      <c r="B46" s="1"/>
      <c r="D46" s="6"/>
      <c r="E46" s="2"/>
      <c r="F46" s="2"/>
      <c r="G46" s="2"/>
      <c r="H46" s="2"/>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8" spans="1:47" s="4" customFormat="1" ht="17.649999999999999">
      <c r="A48" s="2"/>
      <c r="B48" s="1"/>
      <c r="D48" s="6"/>
      <c r="E48" s="2"/>
      <c r="F48" s="2"/>
      <c r="G48" s="2"/>
      <c r="H48" s="2"/>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50" spans="1:47" s="4" customFormat="1" ht="17.649999999999999">
      <c r="A50" s="2"/>
      <c r="B50" s="1"/>
      <c r="D50" s="6"/>
      <c r="E50" s="2"/>
      <c r="F50" s="2"/>
      <c r="G50" s="2"/>
      <c r="H50" s="2"/>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2" spans="1:47" s="4" customFormat="1" ht="17.649999999999999">
      <c r="A52" s="2"/>
      <c r="B52" s="1"/>
      <c r="D52" s="6"/>
      <c r="E52" s="2"/>
      <c r="F52" s="2"/>
      <c r="G52" s="2"/>
      <c r="H52" s="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4" spans="1:47" s="4" customFormat="1" ht="17.649999999999999">
      <c r="A54" s="2"/>
      <c r="B54" s="1"/>
      <c r="D54" s="6"/>
      <c r="E54" s="2"/>
      <c r="F54" s="2"/>
      <c r="G54" s="2"/>
      <c r="H54" s="2"/>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6" spans="1:47" s="4" customFormat="1" ht="17.649999999999999">
      <c r="A56" s="2"/>
      <c r="B56" s="1"/>
      <c r="D56" s="6"/>
      <c r="E56" s="2"/>
      <c r="F56" s="2"/>
      <c r="G56" s="2"/>
      <c r="H56" s="2"/>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8" spans="1:47" s="4" customFormat="1" ht="17.649999999999999">
      <c r="A58" s="2"/>
      <c r="B58" s="1"/>
      <c r="D58" s="6"/>
      <c r="E58" s="2"/>
      <c r="F58" s="2"/>
      <c r="G58" s="2"/>
      <c r="H58" s="2"/>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60" spans="1:47" s="4" customFormat="1" ht="17.649999999999999">
      <c r="A60" s="2"/>
      <c r="B60" s="1" t="s">
        <v>69</v>
      </c>
      <c r="D60" s="6"/>
      <c r="E60" s="2"/>
      <c r="F60" s="2"/>
      <c r="G60" s="2"/>
      <c r="H60" s="2"/>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2" spans="1:47" s="4" customFormat="1" ht="17.649999999999999">
      <c r="A62" s="2"/>
      <c r="B62" s="1"/>
      <c r="D62" s="6"/>
      <c r="E62" s="2"/>
      <c r="F62" s="2"/>
      <c r="G62" s="2"/>
      <c r="H62" s="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4" spans="1:47" s="4" customFormat="1" ht="17.649999999999999">
      <c r="A64" s="2"/>
      <c r="B64" s="1"/>
      <c r="D64" s="6"/>
      <c r="E64" s="2"/>
      <c r="F64" s="2"/>
      <c r="G64" s="2"/>
      <c r="H64" s="2"/>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row>
    <row r="66" spans="1:47" s="4" customFormat="1" ht="17.649999999999999">
      <c r="A66" s="2"/>
      <c r="B66" s="1"/>
      <c r="D66" s="6"/>
      <c r="E66" s="2"/>
      <c r="F66" s="2"/>
      <c r="G66" s="2"/>
      <c r="H66" s="2"/>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row>
    <row r="68" spans="1:47" s="4" customFormat="1" ht="17.649999999999999">
      <c r="A68" s="2"/>
      <c r="B68" s="1"/>
      <c r="D68" s="6"/>
      <c r="E68" s="2"/>
      <c r="F68" s="2"/>
      <c r="G68" s="2"/>
      <c r="H68" s="2"/>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row>
  </sheetData>
  <mergeCells count="12">
    <mergeCell ref="A15:A16"/>
    <mergeCell ref="A4:A5"/>
    <mergeCell ref="A2:A3"/>
    <mergeCell ref="A6:A8"/>
    <mergeCell ref="A9:A11"/>
    <mergeCell ref="A12:A13"/>
    <mergeCell ref="F9:F11"/>
    <mergeCell ref="G9:G11"/>
    <mergeCell ref="H9:H11"/>
    <mergeCell ref="F12:F13"/>
    <mergeCell ref="G12:G13"/>
    <mergeCell ref="H12:H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1A0896C77A3E4FAB2D1F3BCA46C3E1" ma:contentTypeVersion="30" ma:contentTypeDescription="Create a new document." ma:contentTypeScope="" ma:versionID="d48cfed1824de1a9f1f46a3a9f1f560a">
  <xsd:schema xmlns:xsd="http://www.w3.org/2001/XMLSchema" xmlns:xs="http://www.w3.org/2001/XMLSchema" xmlns:p="http://schemas.microsoft.com/office/2006/metadata/properties" xmlns:ns1="http://schemas.microsoft.com/sharepoint/v3" xmlns:ns2="8f5a6bfb-b13a-4be0-aa5e-ba2c37f1d84b" xmlns:ns3="dde85db6-2319-4600-980a-995e5b9aa41b" xmlns:ns4="http://schemas.microsoft.com/sharepoint/v3/fields" targetNamespace="http://schemas.microsoft.com/office/2006/metadata/properties" ma:root="true" ma:fieldsID="0eb2400038c851ce9bc89858cdd6931d" ns1:_="" ns2:_="" ns3:_="" ns4:_="">
    <xsd:import namespace="http://schemas.microsoft.com/sharepoint/v3"/>
    <xsd:import namespace="8f5a6bfb-b13a-4be0-aa5e-ba2c37f1d84b"/>
    <xsd:import namespace="dde85db6-2319-4600-980a-995e5b9aa41b"/>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_DCDateCreated" minOccurs="0"/>
                <xsd:element ref="ns4:_DCDateModified" minOccurs="0"/>
                <xsd:element ref="ns4:_Format" minOccurs="0"/>
                <xsd:element ref="ns4:_Publisher" minOccurs="0"/>
                <xsd:element ref="ns4:_ResourceType" minOccurs="0"/>
                <xsd:element ref="ns4:_Version" minOccurs="0"/>
                <xsd:element ref="ns4:_Status" minOccurs="0"/>
                <xsd:element ref="ns3:MediaLengthInSeconds"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5a6bfb-b13a-4be0-aa5e-ba2c37f1d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36" nillable="true" ma:displayName="Taxonomy Catch All Column" ma:hidden="true" ma:list="{c548b1bd-0970-46bd-a641-d2fd1ae83535}" ma:internalName="TaxCatchAll" ma:showField="CatchAllData" ma:web="8f5a6bfb-b13a-4be0-aa5e-ba2c37f1d8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e85db6-2319-4600-980a-995e5b9aa41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d33c03a4-c9df-4f0e-bd2f-4f61b797a9b1" ma:termSetId="09814cd3-568e-fe90-9814-8d621ff8fb84" ma:anchorId="fba54fb3-c3e1-fe81-a776-ca4b69148c4d" ma:open="true" ma:isKeyword="false">
      <xsd:complexType>
        <xsd:sequence>
          <xsd:element ref="pc:Terms" minOccurs="0" maxOccurs="1"/>
        </xsd:sequence>
      </xsd:complexType>
    </xsd:element>
    <xsd:element name="_Flow_SignoffStatus" ma:index="3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22" nillable="true" ma:displayName="Date Created" ma:description="The date on which this resource was created" ma:format="DateTime" ma:internalName="_DCDateCreated">
      <xsd:simpleType>
        <xsd:restriction base="dms:DateTime"/>
      </xsd:simpleType>
    </xsd:element>
    <xsd:element name="_DCDateModified" ma:index="23" nillable="true" ma:displayName="Date Modified" ma:description="The date on which this resource was last modified" ma:format="DateTime" ma:internalName="_DCDateModified">
      <xsd:simpleType>
        <xsd:restriction base="dms:DateTime"/>
      </xsd:simpleType>
    </xsd:element>
    <xsd:element name="_Format" ma:index="24" nillable="true" ma:displayName="Format" ma:description="Media-type, file format or dimensions" ma:internalName="_Format">
      <xsd:simpleType>
        <xsd:restriction base="dms:Text"/>
      </xsd:simpleType>
    </xsd:element>
    <xsd:element name="_Publisher" ma:index="26" nillable="true" ma:displayName="Publisher" ma:description="The person, organization or service that published this resource" ma:internalName="_Publisher">
      <xsd:simpleType>
        <xsd:restriction base="dms:Text"/>
      </xsd:simpleType>
    </xsd:element>
    <xsd:element name="_ResourceType" ma:index="27" nillable="true" ma:displayName="Resource Type" ma:description="A set of categories, functions, genres or aggregation levels" ma:internalName="_ResourceType">
      <xsd:simpleType>
        <xsd:restriction base="dms:Text"/>
      </xsd:simpleType>
    </xsd:element>
    <xsd:element name="_Version" ma:index="28" nillable="true" ma:displayName="Version" ma:internalName="_Version">
      <xsd:simpleType>
        <xsd:restriction base="dms:Text"/>
      </xsd:simpleType>
    </xsd:element>
    <xsd:element name="_Status" ma:index="29"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30" ma:displayName="Comments"/>
        <xsd:element name="keywords" minOccurs="0" maxOccurs="1" type="xsd:string" ma:index="25" ma:displayName="Keywords"/>
        <xsd:element ref="dc:language" minOccurs="0" maxOccurs="1"/>
        <xsd:element name="category" minOccurs="0" maxOccurs="1" type="xsd:string" ma:index="32"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de85db6-2319-4600-980a-995e5b9aa41b">
      <Terms xmlns="http://schemas.microsoft.com/office/infopath/2007/PartnerControls"/>
    </lcf76f155ced4ddcb4097134ff3c332f>
    <TaxCatchAll xmlns="8f5a6bfb-b13a-4be0-aa5e-ba2c37f1d84b" xsi:nil="true"/>
    <_ip_UnifiedCompliancePolicyUIAction xmlns="http://schemas.microsoft.com/sharepoint/v3" xsi:nil="true"/>
    <_Version xmlns="http://schemas.microsoft.com/sharepoint/v3/fields" xsi:nil="true"/>
    <_DCDateModified xmlns="http://schemas.microsoft.com/sharepoint/v3/fields" xsi:nil="true"/>
    <_Publisher xmlns="http://schemas.microsoft.com/sharepoint/v3/fields" xsi:nil="true"/>
    <_Flow_SignoffStatus xmlns="dde85db6-2319-4600-980a-995e5b9aa41b" xsi:nil="true"/>
    <_Status xmlns="http://schemas.microsoft.com/sharepoint/v3/fields">Not Started</_Status>
    <_ip_UnifiedCompliancePolicyProperties xmlns="http://schemas.microsoft.com/sharepoint/v3" xsi:nil="true"/>
    <_Format xmlns="http://schemas.microsoft.com/sharepoint/v3/fields" xsi:nil="true"/>
    <_ResourceType xmlns="http://schemas.microsoft.com/sharepoint/v3/fields" xsi:nil="true"/>
    <_DCDateCreated xmlns="http://schemas.microsoft.com/sharepoint/v3/fields" xsi:nil="true"/>
  </documentManagement>
</p:properties>
</file>

<file path=customXml/itemProps1.xml><?xml version="1.0" encoding="utf-8"?>
<ds:datastoreItem xmlns:ds="http://schemas.openxmlformats.org/officeDocument/2006/customXml" ds:itemID="{3DF921E7-FF1A-4D6D-AC33-3376AD141482}"/>
</file>

<file path=customXml/itemProps2.xml><?xml version="1.0" encoding="utf-8"?>
<ds:datastoreItem xmlns:ds="http://schemas.openxmlformats.org/officeDocument/2006/customXml" ds:itemID="{B9E77F7E-D1D2-4FE9-983C-91184C28663E}"/>
</file>

<file path=customXml/itemProps3.xml><?xml version="1.0" encoding="utf-8"?>
<ds:datastoreItem xmlns:ds="http://schemas.openxmlformats.org/officeDocument/2006/customXml" ds:itemID="{7C40AB7C-F40D-422B-BB16-581EEC1876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שי מדרר</dc:creator>
  <cp:keywords/>
  <dc:description/>
  <cp:lastModifiedBy>EIT Hub</cp:lastModifiedBy>
  <cp:revision/>
  <dcterms:created xsi:type="dcterms:W3CDTF">2019-04-29T08:21:26Z</dcterms:created>
  <dcterms:modified xsi:type="dcterms:W3CDTF">2023-02-12T09:51:15Z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0x010100236C2BFAE1A56C4897E44C6D141B9D35</vt:lpwstr>
  </property>
  <property fmtid="{D5CDD505-2E9C-101B-9397-08002B2CF9AE}" pid="3" name="MediaServiceImageTags">
    <vt:lpwstr/>
  </property>
</Properties>
</file>